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320" windowHeight="11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<sst xmlns="http://schemas.openxmlformats.org/spreadsheetml/2006/main" count="81" uniqueCount="81">
  <si>
    <t>歳入合計</t>
  </si>
  <si>
    <t>歳出合計</t>
  </si>
  <si>
    <t>町　　　債</t>
  </si>
  <si>
    <t>公　債　費</t>
  </si>
  <si>
    <t>歳入－町債</t>
  </si>
  <si>
    <t>歳出－公債費</t>
  </si>
  <si>
    <t>A</t>
  </si>
  <si>
    <t>B</t>
  </si>
  <si>
    <t>C=B-A</t>
  </si>
  <si>
    <t>D</t>
  </si>
  <si>
    <t>E</t>
  </si>
  <si>
    <t>F=E-D</t>
  </si>
  <si>
    <t>G=C-F</t>
  </si>
  <si>
    <t>プライマリーバランス</t>
  </si>
  <si>
    <t>総合体育館建設事業　２，１１９，３０８，０１０</t>
  </si>
  <si>
    <t>町民会館建設事業　２，４４３，６３８，３００</t>
  </si>
  <si>
    <t>防火水槽新設事　４，６００，０００</t>
  </si>
  <si>
    <t>高度通信ネットワーク整備事業（消防）　２１，６００，０００</t>
  </si>
  <si>
    <t>町道整備事業　２０，５００，０００</t>
  </si>
  <si>
    <t>臨時財政対策債　６００，０００，０００</t>
  </si>
  <si>
    <t>南部水景ゾーン整備事業　４８，３００，０００</t>
  </si>
  <si>
    <t>住民税減税補てん債　１０８，３００，０００</t>
  </si>
  <si>
    <t>生きがいセンター建設事業　１１９，７００，０００</t>
  </si>
  <si>
    <t>1964年
昭和39年</t>
  </si>
  <si>
    <t>1965年
昭和40年</t>
  </si>
  <si>
    <t>1966年
昭和41年</t>
  </si>
  <si>
    <t>1967年
昭和42年</t>
  </si>
  <si>
    <t>1968年
昭和43年</t>
  </si>
  <si>
    <t>1969年
昭和44年</t>
  </si>
  <si>
    <t>1970年
昭和45年</t>
  </si>
  <si>
    <t>1971年
昭和46年</t>
  </si>
  <si>
    <t>1972年
昭和47年</t>
  </si>
  <si>
    <t>1973年
昭和48年</t>
  </si>
  <si>
    <t>1974年
昭和49年</t>
  </si>
  <si>
    <t>1975年
昭和50年</t>
  </si>
  <si>
    <t>1976年
昭和51年</t>
  </si>
  <si>
    <t>1977年
昭和52年</t>
  </si>
  <si>
    <t>1978年
昭和53年</t>
  </si>
  <si>
    <t>1979年
昭和54年</t>
  </si>
  <si>
    <t>1980年
昭和55年</t>
  </si>
  <si>
    <t>1981年
昭和56年</t>
  </si>
  <si>
    <t>1982年
昭和57年</t>
  </si>
  <si>
    <t>1983年
昭和58年</t>
  </si>
  <si>
    <t>1984年
昭和59年</t>
  </si>
  <si>
    <t>1985年
昭和60年</t>
  </si>
  <si>
    <t>1986年
昭和61年</t>
  </si>
  <si>
    <t>1987年
昭和62年</t>
  </si>
  <si>
    <t>1988年
昭和63年</t>
  </si>
  <si>
    <t>1989年
平成１年</t>
  </si>
  <si>
    <t>1990年
平成２年</t>
  </si>
  <si>
    <t>1991年
平成３年</t>
  </si>
  <si>
    <t>1992年
平成４年</t>
  </si>
  <si>
    <t>1993年
平成５年</t>
  </si>
  <si>
    <t>1994年
平成６年</t>
  </si>
  <si>
    <t>1995年
平成７年</t>
  </si>
  <si>
    <t>1996年
平成８年</t>
  </si>
  <si>
    <t>1997年
平成９年</t>
  </si>
  <si>
    <t>1998年
平成１０年</t>
  </si>
  <si>
    <t>1999年
平成１１年</t>
  </si>
  <si>
    <t>2000年
平成１２年</t>
  </si>
  <si>
    <t>2001年
平成１３年</t>
  </si>
  <si>
    <t>2002年
平成１４年</t>
  </si>
  <si>
    <t>2003年
平成１５年</t>
  </si>
  <si>
    <t>2004年
平成１６年</t>
  </si>
  <si>
    <t>2005年
平成１７年</t>
  </si>
  <si>
    <t>2006年
平成１８年</t>
  </si>
  <si>
    <t>2007年
平成１９年</t>
  </si>
  <si>
    <t>2008年
平成２０年</t>
  </si>
  <si>
    <t>2009年
平成21年</t>
  </si>
  <si>
    <r>
      <t xml:space="preserve">1955年
</t>
    </r>
    <r>
      <rPr>
        <sz val="10"/>
        <color indexed="8"/>
        <rFont val="ＭＳ Ｐゴシック"/>
        <family val="3"/>
      </rPr>
      <t>昭和30年</t>
    </r>
  </si>
  <si>
    <r>
      <t xml:space="preserve">1956年
</t>
    </r>
    <r>
      <rPr>
        <sz val="10"/>
        <color indexed="8"/>
        <rFont val="ＭＳ Ｐゴシック"/>
        <family val="3"/>
      </rPr>
      <t>昭和31年</t>
    </r>
  </si>
  <si>
    <r>
      <t xml:space="preserve">1957年
</t>
    </r>
    <r>
      <rPr>
        <sz val="10"/>
        <color indexed="8"/>
        <rFont val="ＭＳ Ｐゴシック"/>
        <family val="3"/>
      </rPr>
      <t>昭和32年</t>
    </r>
  </si>
  <si>
    <r>
      <t xml:space="preserve">1958年
</t>
    </r>
    <r>
      <rPr>
        <sz val="10"/>
        <color indexed="8"/>
        <rFont val="ＭＳ Ｐゴシック"/>
        <family val="3"/>
      </rPr>
      <t>昭和33年</t>
    </r>
  </si>
  <si>
    <r>
      <t xml:space="preserve">1959年
</t>
    </r>
    <r>
      <rPr>
        <sz val="10"/>
        <color indexed="8"/>
        <rFont val="ＭＳ Ｐゴシック"/>
        <family val="3"/>
      </rPr>
      <t>昭和34年</t>
    </r>
  </si>
  <si>
    <r>
      <t xml:space="preserve">1960年
</t>
    </r>
    <r>
      <rPr>
        <sz val="10"/>
        <color indexed="8"/>
        <rFont val="ＭＳ Ｐゴシック"/>
        <family val="3"/>
      </rPr>
      <t>昭和35年</t>
    </r>
  </si>
  <si>
    <r>
      <t xml:space="preserve">1961年
</t>
    </r>
    <r>
      <rPr>
        <sz val="10"/>
        <color indexed="8"/>
        <rFont val="ＭＳ Ｐゴシック"/>
        <family val="3"/>
      </rPr>
      <t>昭和36年</t>
    </r>
  </si>
  <si>
    <r>
      <t xml:space="preserve">1962年
</t>
    </r>
    <r>
      <rPr>
        <sz val="10"/>
        <color indexed="8"/>
        <rFont val="ＭＳ Ｐゴシック"/>
        <family val="3"/>
      </rPr>
      <t>昭和37年</t>
    </r>
  </si>
  <si>
    <r>
      <t xml:space="preserve">1963年
</t>
    </r>
    <r>
      <rPr>
        <sz val="10"/>
        <color indexed="8"/>
        <rFont val="ＭＳ Ｐゴシック"/>
        <family val="3"/>
      </rPr>
      <t>昭和38年</t>
    </r>
  </si>
  <si>
    <t>歳計剰余金</t>
  </si>
  <si>
    <r>
      <rPr>
        <sz val="18"/>
        <color indexed="8"/>
        <rFont val="ＭＳ Ｐゴシック"/>
        <family val="3"/>
      </rPr>
      <t>武豊町プライマリーバランス・歳計剰余金の推移</t>
    </r>
    <r>
      <rPr>
        <sz val="16"/>
        <color indexed="8"/>
        <rFont val="ＭＳ Ｐゴシック"/>
        <family val="3"/>
      </rPr>
      <t>（昭和３０年度～平成２１年度まで）</t>
    </r>
  </si>
  <si>
    <t>H=B-E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</si>
</sst>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;[Red]\-0\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sz val="16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0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0" fontId="5" fillId="33" borderId="0" xfId="0" applyFont="1" applyFill="1" applyAlignment="1">
      <alignment vertical="center"/>
    </xf>
    <xf numFmtId="176" fontId="0" fillId="33" borderId="0" xfId="0" applyNumberForma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5" fillId="34" borderId="0" xfId="0" applyFont="1" applyFill="1" applyAlignment="1">
      <alignment vertical="center"/>
    </xf>
    <xf numFmtId="176" fontId="0" fillId="34" borderId="0" xfId="0" applyNumberFormat="1" applyFill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 shrinkToFit="1"/>
    </xf>
    <xf numFmtId="177" fontId="0" fillId="0" borderId="10" xfId="0" applyNumberFormat="1" applyFill="1" applyBorder="1" applyAlignment="1">
      <alignment vertical="center"/>
    </xf>
    <xf numFmtId="3" fontId="0" fillId="0" borderId="11" xfId="0" applyNumberFormat="1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177" fontId="0" fillId="33" borderId="10" xfId="0" applyNumberFormat="1" applyFill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177" fontId="0" fillId="0" borderId="11" xfId="0" applyNumberFormat="1" applyBorder="1" applyAlignment="1">
      <alignment vertical="center" shrinkToFit="1"/>
    </xf>
    <xf numFmtId="177" fontId="0" fillId="0" borderId="11" xfId="0" applyNumberFormat="1" applyBorder="1" applyAlignment="1">
      <alignment vertical="center"/>
    </xf>
    <xf numFmtId="177" fontId="0" fillId="34" borderId="10" xfId="0" applyNumberFormat="1" applyFill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176" fontId="41" fillId="0" borderId="10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178" fontId="40" fillId="0" borderId="10" xfId="0" applyNumberFormat="1" applyFont="1" applyBorder="1" applyAlignment="1">
      <alignment horizontal="center" vertical="center"/>
    </xf>
    <xf numFmtId="178" fontId="0" fillId="0" borderId="10" xfId="0" applyNumberFormat="1" applyBorder="1" applyAlignment="1">
      <alignment vertical="center"/>
    </xf>
    <xf numFmtId="178" fontId="0" fillId="0" borderId="10" xfId="48" applyNumberFormat="1" applyFont="1" applyBorder="1" applyAlignment="1">
      <alignment vertical="center"/>
    </xf>
    <xf numFmtId="178" fontId="6" fillId="0" borderId="10" xfId="48" applyNumberFormat="1" applyFont="1" applyFill="1" applyBorder="1" applyAlignment="1">
      <alignment vertical="center"/>
    </xf>
    <xf numFmtId="178" fontId="1" fillId="0" borderId="10" xfId="48" applyNumberFormat="1" applyFont="1" applyFill="1" applyBorder="1" applyAlignment="1">
      <alignment vertical="center"/>
    </xf>
    <xf numFmtId="0" fontId="3" fillId="0" borderId="0" xfId="0" applyFont="1" applyAlignment="1">
      <alignment horizontal="left" vertical="top"/>
    </xf>
    <xf numFmtId="0" fontId="42" fillId="0" borderId="0" xfId="0" applyFont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5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0" sqref="A10"/>
    </sheetView>
  </sheetViews>
  <sheetFormatPr defaultColWidth="9.140625" defaultRowHeight="15"/>
  <cols>
    <col min="2" max="2" width="24.421875" style="0" customWidth="1"/>
    <col min="3" max="56" width="9.57421875" style="0" customWidth="1"/>
    <col min="57" max="57" width="11.140625" style="0" customWidth="1"/>
  </cols>
  <sheetData>
    <row r="1" spans="2:12" ht="21">
      <c r="B1" s="34" t="s">
        <v>79</v>
      </c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2:57" s="22" customFormat="1" ht="39.75" customHeight="1">
      <c r="B2" s="23"/>
      <c r="C2" s="24" t="s">
        <v>69</v>
      </c>
      <c r="D2" s="24" t="s">
        <v>70</v>
      </c>
      <c r="E2" s="24" t="s">
        <v>71</v>
      </c>
      <c r="F2" s="24" t="s">
        <v>72</v>
      </c>
      <c r="G2" s="24" t="s">
        <v>73</v>
      </c>
      <c r="H2" s="24" t="s">
        <v>74</v>
      </c>
      <c r="I2" s="24" t="s">
        <v>75</v>
      </c>
      <c r="J2" s="24" t="s">
        <v>76</v>
      </c>
      <c r="K2" s="24" t="s">
        <v>77</v>
      </c>
      <c r="L2" s="24" t="s">
        <v>23</v>
      </c>
      <c r="M2" s="24" t="s">
        <v>24</v>
      </c>
      <c r="N2" s="24" t="s">
        <v>25</v>
      </c>
      <c r="O2" s="24" t="s">
        <v>26</v>
      </c>
      <c r="P2" s="24" t="s">
        <v>27</v>
      </c>
      <c r="Q2" s="24" t="s">
        <v>28</v>
      </c>
      <c r="R2" s="24" t="s">
        <v>29</v>
      </c>
      <c r="S2" s="24" t="s">
        <v>30</v>
      </c>
      <c r="T2" s="24" t="s">
        <v>31</v>
      </c>
      <c r="U2" s="24" t="s">
        <v>32</v>
      </c>
      <c r="V2" s="24" t="s">
        <v>33</v>
      </c>
      <c r="W2" s="24" t="s">
        <v>34</v>
      </c>
      <c r="X2" s="24" t="s">
        <v>35</v>
      </c>
      <c r="Y2" s="24" t="s">
        <v>36</v>
      </c>
      <c r="Z2" s="24" t="s">
        <v>37</v>
      </c>
      <c r="AA2" s="24" t="s">
        <v>38</v>
      </c>
      <c r="AB2" s="24" t="s">
        <v>39</v>
      </c>
      <c r="AC2" s="24" t="s">
        <v>40</v>
      </c>
      <c r="AD2" s="24" t="s">
        <v>41</v>
      </c>
      <c r="AE2" s="24" t="s">
        <v>42</v>
      </c>
      <c r="AF2" s="24" t="s">
        <v>43</v>
      </c>
      <c r="AG2" s="24" t="s">
        <v>44</v>
      </c>
      <c r="AH2" s="24" t="s">
        <v>45</v>
      </c>
      <c r="AI2" s="24" t="s">
        <v>46</v>
      </c>
      <c r="AJ2" s="24" t="s">
        <v>47</v>
      </c>
      <c r="AK2" s="24" t="s">
        <v>48</v>
      </c>
      <c r="AL2" s="24" t="s">
        <v>49</v>
      </c>
      <c r="AM2" s="24" t="s">
        <v>50</v>
      </c>
      <c r="AN2" s="24" t="s">
        <v>51</v>
      </c>
      <c r="AO2" s="24" t="s">
        <v>52</v>
      </c>
      <c r="AP2" s="24" t="s">
        <v>53</v>
      </c>
      <c r="AQ2" s="24" t="s">
        <v>54</v>
      </c>
      <c r="AR2" s="24" t="s">
        <v>55</v>
      </c>
      <c r="AS2" s="24" t="s">
        <v>56</v>
      </c>
      <c r="AT2" s="24" t="s">
        <v>57</v>
      </c>
      <c r="AU2" s="24" t="s">
        <v>58</v>
      </c>
      <c r="AV2" s="24" t="s">
        <v>59</v>
      </c>
      <c r="AW2" s="24" t="s">
        <v>60</v>
      </c>
      <c r="AX2" s="24" t="s">
        <v>61</v>
      </c>
      <c r="AY2" s="24" t="s">
        <v>62</v>
      </c>
      <c r="AZ2" s="24" t="s">
        <v>63</v>
      </c>
      <c r="BA2" s="24" t="s">
        <v>64</v>
      </c>
      <c r="BB2" s="24" t="s">
        <v>65</v>
      </c>
      <c r="BC2" s="25" t="s">
        <v>66</v>
      </c>
      <c r="BD2" s="26" t="s">
        <v>67</v>
      </c>
      <c r="BE2" s="27" t="s">
        <v>68</v>
      </c>
    </row>
    <row r="3" spans="1:57" ht="39.75" customHeight="1">
      <c r="A3" t="s">
        <v>6</v>
      </c>
      <c r="B3" s="2" t="s">
        <v>2</v>
      </c>
      <c r="C3" s="1">
        <v>2800</v>
      </c>
      <c r="D3" s="1">
        <v>1800</v>
      </c>
      <c r="E3" s="1">
        <v>13052</v>
      </c>
      <c r="F3" s="1">
        <v>11000</v>
      </c>
      <c r="G3" s="1">
        <v>5400</v>
      </c>
      <c r="H3" s="1">
        <v>14850</v>
      </c>
      <c r="I3" s="1">
        <v>13000</v>
      </c>
      <c r="J3" s="1">
        <v>5000</v>
      </c>
      <c r="K3" s="1">
        <v>5000</v>
      </c>
      <c r="L3" s="12">
        <v>2000</v>
      </c>
      <c r="M3" s="12">
        <v>5000</v>
      </c>
      <c r="N3" s="12">
        <v>2000</v>
      </c>
      <c r="O3" s="12">
        <v>18400</v>
      </c>
      <c r="P3" s="12">
        <v>86500</v>
      </c>
      <c r="Q3" s="12">
        <v>58200</v>
      </c>
      <c r="R3" s="12">
        <v>171500</v>
      </c>
      <c r="S3" s="12">
        <v>37200</v>
      </c>
      <c r="T3" s="12">
        <v>110100</v>
      </c>
      <c r="U3" s="12">
        <v>327600</v>
      </c>
      <c r="V3" s="12">
        <v>304600</v>
      </c>
      <c r="W3" s="12">
        <v>532900</v>
      </c>
      <c r="X3" s="20">
        <v>412100</v>
      </c>
      <c r="Y3" s="12">
        <v>827400</v>
      </c>
      <c r="Z3" s="12">
        <v>684800</v>
      </c>
      <c r="AA3" s="12">
        <v>637600</v>
      </c>
      <c r="AB3" s="12">
        <v>689000</v>
      </c>
      <c r="AC3" s="12">
        <v>526100</v>
      </c>
      <c r="AD3" s="12">
        <v>630600</v>
      </c>
      <c r="AE3" s="12">
        <v>434000</v>
      </c>
      <c r="AF3" s="12">
        <v>445300</v>
      </c>
      <c r="AG3" s="12">
        <v>463500</v>
      </c>
      <c r="AH3" s="12">
        <v>312400</v>
      </c>
      <c r="AI3" s="12">
        <v>305200</v>
      </c>
      <c r="AJ3" s="12">
        <v>225400</v>
      </c>
      <c r="AK3" s="12">
        <v>57700</v>
      </c>
      <c r="AL3" s="12">
        <v>77700</v>
      </c>
      <c r="AM3" s="12">
        <v>400900</v>
      </c>
      <c r="AN3" s="21">
        <v>953000</v>
      </c>
      <c r="AO3" s="12">
        <v>241000</v>
      </c>
      <c r="AP3" s="12">
        <v>683100</v>
      </c>
      <c r="AQ3" s="12">
        <v>587800</v>
      </c>
      <c r="AR3" s="12">
        <v>617400</v>
      </c>
      <c r="AS3" s="12">
        <v>330300</v>
      </c>
      <c r="AT3" s="12">
        <v>790900</v>
      </c>
      <c r="AU3" s="12">
        <v>305100</v>
      </c>
      <c r="AV3" s="12">
        <v>416000</v>
      </c>
      <c r="AW3" s="12">
        <v>503400</v>
      </c>
      <c r="AX3" s="12">
        <v>1077257</v>
      </c>
      <c r="AY3" s="21">
        <v>1877700</v>
      </c>
      <c r="AZ3" s="12">
        <v>1750800</v>
      </c>
      <c r="BA3" s="12">
        <v>257500</v>
      </c>
      <c r="BB3" s="12">
        <v>279500</v>
      </c>
      <c r="BC3" s="12">
        <v>400000</v>
      </c>
      <c r="BD3" s="20">
        <v>663000</v>
      </c>
      <c r="BE3" s="14">
        <v>705000</v>
      </c>
    </row>
    <row r="4" spans="1:57" ht="39.75" customHeight="1">
      <c r="A4" t="s">
        <v>7</v>
      </c>
      <c r="B4" s="2" t="s">
        <v>0</v>
      </c>
      <c r="C4" s="1">
        <v>77109</v>
      </c>
      <c r="D4" s="1">
        <v>75011</v>
      </c>
      <c r="E4" s="1">
        <v>120175</v>
      </c>
      <c r="F4" s="1">
        <v>119347</v>
      </c>
      <c r="G4" s="1">
        <v>168335</v>
      </c>
      <c r="H4" s="1">
        <v>201558</v>
      </c>
      <c r="I4" s="1">
        <v>159082</v>
      </c>
      <c r="J4" s="1">
        <v>183651</v>
      </c>
      <c r="K4" s="1">
        <v>197791</v>
      </c>
      <c r="L4" s="13">
        <v>207274</v>
      </c>
      <c r="M4" s="13">
        <v>261272</v>
      </c>
      <c r="N4" s="13">
        <v>299478</v>
      </c>
      <c r="O4" s="13">
        <v>451615</v>
      </c>
      <c r="P4" s="13">
        <v>631536</v>
      </c>
      <c r="Q4" s="13">
        <v>851975</v>
      </c>
      <c r="R4" s="13">
        <v>1084920</v>
      </c>
      <c r="S4" s="13">
        <v>943194</v>
      </c>
      <c r="T4" s="13">
        <v>1471167</v>
      </c>
      <c r="U4" s="13">
        <v>2463016</v>
      </c>
      <c r="V4" s="13">
        <v>3135679</v>
      </c>
      <c r="W4" s="13">
        <v>3922031</v>
      </c>
      <c r="X4" s="19">
        <v>3869448</v>
      </c>
      <c r="Y4" s="13">
        <v>5015053</v>
      </c>
      <c r="Z4" s="13">
        <v>5779049</v>
      </c>
      <c r="AA4" s="13">
        <v>6209261</v>
      </c>
      <c r="AB4" s="13">
        <v>6518414</v>
      </c>
      <c r="AC4" s="13">
        <v>6838798</v>
      </c>
      <c r="AD4" s="13">
        <v>7317633</v>
      </c>
      <c r="AE4" s="13">
        <v>7194500</v>
      </c>
      <c r="AF4" s="13">
        <v>7492025</v>
      </c>
      <c r="AG4" s="13">
        <v>8217161</v>
      </c>
      <c r="AH4" s="13">
        <v>8008462</v>
      </c>
      <c r="AI4" s="13">
        <v>8438070</v>
      </c>
      <c r="AJ4" s="13">
        <v>8729043</v>
      </c>
      <c r="AK4" s="13">
        <v>8855682</v>
      </c>
      <c r="AL4" s="13">
        <v>9103851</v>
      </c>
      <c r="AM4" s="13">
        <v>10132337</v>
      </c>
      <c r="AN4" s="13">
        <v>12429219</v>
      </c>
      <c r="AO4" s="13">
        <v>10592278</v>
      </c>
      <c r="AP4" s="13">
        <v>10887526</v>
      </c>
      <c r="AQ4" s="13">
        <v>10958010</v>
      </c>
      <c r="AR4" s="13">
        <v>11006094</v>
      </c>
      <c r="AS4" s="13">
        <v>11475217</v>
      </c>
      <c r="AT4" s="13">
        <v>13128923</v>
      </c>
      <c r="AU4" s="13">
        <v>12865942</v>
      </c>
      <c r="AV4" s="13">
        <v>12528813</v>
      </c>
      <c r="AW4" s="13">
        <v>11651709</v>
      </c>
      <c r="AX4" s="13">
        <v>12087111</v>
      </c>
      <c r="AY4" s="13">
        <v>14146466</v>
      </c>
      <c r="AZ4" s="13">
        <v>12905492</v>
      </c>
      <c r="BA4" s="13">
        <v>11648571</v>
      </c>
      <c r="BB4" s="13">
        <v>11661904</v>
      </c>
      <c r="BC4" s="13">
        <v>12820739</v>
      </c>
      <c r="BD4" s="19">
        <v>12414404</v>
      </c>
      <c r="BE4" s="12">
        <v>13236502</v>
      </c>
    </row>
    <row r="5" spans="1:57" ht="39.75" customHeight="1">
      <c r="A5" t="s">
        <v>8</v>
      </c>
      <c r="B5" s="3" t="s">
        <v>4</v>
      </c>
      <c r="C5" s="1">
        <f aca="true" t="shared" si="0" ref="C5:AH5">C4-C3</f>
        <v>74309</v>
      </c>
      <c r="D5" s="1">
        <f t="shared" si="0"/>
        <v>73211</v>
      </c>
      <c r="E5" s="1">
        <f t="shared" si="0"/>
        <v>107123</v>
      </c>
      <c r="F5" s="1">
        <f t="shared" si="0"/>
        <v>108347</v>
      </c>
      <c r="G5" s="1">
        <f t="shared" si="0"/>
        <v>162935</v>
      </c>
      <c r="H5" s="1">
        <f t="shared" si="0"/>
        <v>186708</v>
      </c>
      <c r="I5" s="1">
        <f t="shared" si="0"/>
        <v>146082</v>
      </c>
      <c r="J5" s="1">
        <f t="shared" si="0"/>
        <v>178651</v>
      </c>
      <c r="K5" s="1">
        <f t="shared" si="0"/>
        <v>192791</v>
      </c>
      <c r="L5" s="13">
        <f t="shared" si="0"/>
        <v>205274</v>
      </c>
      <c r="M5" s="13">
        <f t="shared" si="0"/>
        <v>256272</v>
      </c>
      <c r="N5" s="13">
        <f t="shared" si="0"/>
        <v>297478</v>
      </c>
      <c r="O5" s="13">
        <f t="shared" si="0"/>
        <v>433215</v>
      </c>
      <c r="P5" s="13">
        <f t="shared" si="0"/>
        <v>545036</v>
      </c>
      <c r="Q5" s="13">
        <f t="shared" si="0"/>
        <v>793775</v>
      </c>
      <c r="R5" s="13">
        <f t="shared" si="0"/>
        <v>913420</v>
      </c>
      <c r="S5" s="13">
        <f t="shared" si="0"/>
        <v>905994</v>
      </c>
      <c r="T5" s="13">
        <f t="shared" si="0"/>
        <v>1361067</v>
      </c>
      <c r="U5" s="13">
        <f t="shared" si="0"/>
        <v>2135416</v>
      </c>
      <c r="V5" s="13">
        <f t="shared" si="0"/>
        <v>2831079</v>
      </c>
      <c r="W5" s="13">
        <f t="shared" si="0"/>
        <v>3389131</v>
      </c>
      <c r="X5" s="13">
        <f t="shared" si="0"/>
        <v>3457348</v>
      </c>
      <c r="Y5" s="13">
        <f t="shared" si="0"/>
        <v>4187653</v>
      </c>
      <c r="Z5" s="13">
        <f t="shared" si="0"/>
        <v>5094249</v>
      </c>
      <c r="AA5" s="13">
        <f t="shared" si="0"/>
        <v>5571661</v>
      </c>
      <c r="AB5" s="13">
        <f t="shared" si="0"/>
        <v>5829414</v>
      </c>
      <c r="AC5" s="13">
        <f t="shared" si="0"/>
        <v>6312698</v>
      </c>
      <c r="AD5" s="13">
        <f t="shared" si="0"/>
        <v>6687033</v>
      </c>
      <c r="AE5" s="13">
        <f t="shared" si="0"/>
        <v>6760500</v>
      </c>
      <c r="AF5" s="13">
        <f t="shared" si="0"/>
        <v>7046725</v>
      </c>
      <c r="AG5" s="13">
        <f t="shared" si="0"/>
        <v>7753661</v>
      </c>
      <c r="AH5" s="13">
        <f t="shared" si="0"/>
        <v>7696062</v>
      </c>
      <c r="AI5" s="13">
        <f aca="true" t="shared" si="1" ref="AI5:BE5">AI4-AI3</f>
        <v>8132870</v>
      </c>
      <c r="AJ5" s="13">
        <f t="shared" si="1"/>
        <v>8503643</v>
      </c>
      <c r="AK5" s="13">
        <f t="shared" si="1"/>
        <v>8797982</v>
      </c>
      <c r="AL5" s="13">
        <f t="shared" si="1"/>
        <v>9026151</v>
      </c>
      <c r="AM5" s="13">
        <f t="shared" si="1"/>
        <v>9731437</v>
      </c>
      <c r="AN5" s="13">
        <f t="shared" si="1"/>
        <v>11476219</v>
      </c>
      <c r="AO5" s="13">
        <f t="shared" si="1"/>
        <v>10351278</v>
      </c>
      <c r="AP5" s="13">
        <f t="shared" si="1"/>
        <v>10204426</v>
      </c>
      <c r="AQ5" s="13">
        <f t="shared" si="1"/>
        <v>10370210</v>
      </c>
      <c r="AR5" s="13">
        <f t="shared" si="1"/>
        <v>10388694</v>
      </c>
      <c r="AS5" s="13">
        <f t="shared" si="1"/>
        <v>11144917</v>
      </c>
      <c r="AT5" s="13">
        <f t="shared" si="1"/>
        <v>12338023</v>
      </c>
      <c r="AU5" s="13">
        <f t="shared" si="1"/>
        <v>12560842</v>
      </c>
      <c r="AV5" s="13">
        <f t="shared" si="1"/>
        <v>12112813</v>
      </c>
      <c r="AW5" s="13">
        <f t="shared" si="1"/>
        <v>11148309</v>
      </c>
      <c r="AX5" s="13">
        <f t="shared" si="1"/>
        <v>11009854</v>
      </c>
      <c r="AY5" s="13">
        <f t="shared" si="1"/>
        <v>12268766</v>
      </c>
      <c r="AZ5" s="13">
        <f t="shared" si="1"/>
        <v>11154692</v>
      </c>
      <c r="BA5" s="13">
        <f t="shared" si="1"/>
        <v>11391071</v>
      </c>
      <c r="BB5" s="13">
        <f t="shared" si="1"/>
        <v>11382404</v>
      </c>
      <c r="BC5" s="13">
        <f t="shared" si="1"/>
        <v>12420739</v>
      </c>
      <c r="BD5" s="13">
        <f t="shared" si="1"/>
        <v>11751404</v>
      </c>
      <c r="BE5" s="12">
        <f t="shared" si="1"/>
        <v>12531502</v>
      </c>
    </row>
    <row r="6" spans="1:57" ht="39.75" customHeight="1">
      <c r="A6" t="s">
        <v>9</v>
      </c>
      <c r="B6" s="3" t="s">
        <v>3</v>
      </c>
      <c r="C6" s="1">
        <v>4134</v>
      </c>
      <c r="D6" s="1">
        <v>4475</v>
      </c>
      <c r="E6" s="1">
        <v>4329</v>
      </c>
      <c r="F6" s="1">
        <v>6867</v>
      </c>
      <c r="G6" s="1">
        <v>17689</v>
      </c>
      <c r="H6" s="1">
        <v>11610</v>
      </c>
      <c r="I6" s="1">
        <v>21155</v>
      </c>
      <c r="J6" s="1">
        <v>27471</v>
      </c>
      <c r="K6" s="1">
        <v>26081</v>
      </c>
      <c r="L6" s="13">
        <v>39548</v>
      </c>
      <c r="M6" s="13">
        <v>32393</v>
      </c>
      <c r="N6" s="13">
        <v>28273</v>
      </c>
      <c r="O6" s="13">
        <v>23559</v>
      </c>
      <c r="P6" s="13">
        <v>25679</v>
      </c>
      <c r="Q6" s="13">
        <v>14907</v>
      </c>
      <c r="R6" s="13">
        <v>30535</v>
      </c>
      <c r="S6" s="13">
        <v>40760</v>
      </c>
      <c r="T6" s="13">
        <v>58750</v>
      </c>
      <c r="U6" s="13">
        <v>64748</v>
      </c>
      <c r="V6" s="13">
        <v>85511</v>
      </c>
      <c r="W6" s="13">
        <v>119813</v>
      </c>
      <c r="X6" s="13">
        <v>157692</v>
      </c>
      <c r="Y6" s="13">
        <v>182851</v>
      </c>
      <c r="Z6" s="13">
        <v>336132</v>
      </c>
      <c r="AA6" s="13">
        <v>366760</v>
      </c>
      <c r="AB6" s="13">
        <v>427576</v>
      </c>
      <c r="AC6" s="13">
        <v>486035</v>
      </c>
      <c r="AD6" s="13">
        <v>579027</v>
      </c>
      <c r="AE6" s="13">
        <v>671007</v>
      </c>
      <c r="AF6" s="13">
        <v>663551</v>
      </c>
      <c r="AG6" s="13">
        <v>719800</v>
      </c>
      <c r="AH6" s="13">
        <v>708671</v>
      </c>
      <c r="AI6" s="13">
        <v>735159</v>
      </c>
      <c r="AJ6" s="13">
        <v>679769</v>
      </c>
      <c r="AK6" s="13">
        <v>672505</v>
      </c>
      <c r="AL6" s="13">
        <v>665539</v>
      </c>
      <c r="AM6" s="13">
        <v>617519</v>
      </c>
      <c r="AN6" s="13">
        <v>625344</v>
      </c>
      <c r="AO6" s="13">
        <v>639129</v>
      </c>
      <c r="AP6" s="13">
        <v>665892</v>
      </c>
      <c r="AQ6" s="13">
        <v>681163</v>
      </c>
      <c r="AR6" s="13">
        <v>766907</v>
      </c>
      <c r="AS6" s="13">
        <v>769869</v>
      </c>
      <c r="AT6" s="13">
        <v>888550</v>
      </c>
      <c r="AU6" s="13">
        <v>705909</v>
      </c>
      <c r="AV6" s="13">
        <v>693738</v>
      </c>
      <c r="AW6" s="13">
        <v>690269</v>
      </c>
      <c r="AX6" s="13">
        <v>697769</v>
      </c>
      <c r="AY6" s="13">
        <v>650055</v>
      </c>
      <c r="AZ6" s="13">
        <v>1469826</v>
      </c>
      <c r="BA6" s="13">
        <v>725811</v>
      </c>
      <c r="BB6" s="13">
        <v>744224</v>
      </c>
      <c r="BC6" s="16">
        <v>774937</v>
      </c>
      <c r="BD6" s="18">
        <v>804446</v>
      </c>
      <c r="BE6" s="14">
        <v>804310</v>
      </c>
    </row>
    <row r="7" spans="1:57" ht="39.75" customHeight="1">
      <c r="A7" t="s">
        <v>10</v>
      </c>
      <c r="B7" s="3" t="s">
        <v>1</v>
      </c>
      <c r="C7" s="1">
        <v>76784</v>
      </c>
      <c r="D7" s="1">
        <v>75002</v>
      </c>
      <c r="E7" s="1">
        <v>119708</v>
      </c>
      <c r="F7" s="1">
        <v>119028</v>
      </c>
      <c r="G7" s="1">
        <v>166459</v>
      </c>
      <c r="H7" s="1">
        <v>201397</v>
      </c>
      <c r="I7" s="1">
        <v>157760</v>
      </c>
      <c r="J7" s="1">
        <v>292868</v>
      </c>
      <c r="K7" s="1">
        <v>287142</v>
      </c>
      <c r="L7" s="13">
        <v>535115</v>
      </c>
      <c r="M7" s="13">
        <v>534865</v>
      </c>
      <c r="N7" s="13">
        <v>505135</v>
      </c>
      <c r="O7" s="13">
        <v>544404</v>
      </c>
      <c r="P7" s="13">
        <v>612095</v>
      </c>
      <c r="Q7" s="13">
        <v>788331</v>
      </c>
      <c r="R7" s="13">
        <v>1047601</v>
      </c>
      <c r="S7" s="13">
        <v>901811</v>
      </c>
      <c r="T7" s="13">
        <v>1385934</v>
      </c>
      <c r="U7" s="13">
        <v>2239879</v>
      </c>
      <c r="V7" s="13">
        <v>2871892</v>
      </c>
      <c r="W7" s="13">
        <v>3717025</v>
      </c>
      <c r="X7" s="13">
        <v>493270</v>
      </c>
      <c r="Y7" s="13">
        <v>4538021</v>
      </c>
      <c r="Z7" s="13">
        <v>5456139</v>
      </c>
      <c r="AA7" s="13">
        <v>5861217</v>
      </c>
      <c r="AB7" s="13">
        <v>6265088</v>
      </c>
      <c r="AC7" s="13">
        <v>6574815</v>
      </c>
      <c r="AD7" s="13">
        <v>7018112</v>
      </c>
      <c r="AE7" s="13">
        <v>6816634</v>
      </c>
      <c r="AF7" s="13">
        <v>7156174</v>
      </c>
      <c r="AG7" s="13">
        <v>7862304</v>
      </c>
      <c r="AH7" s="13">
        <v>7579546</v>
      </c>
      <c r="AI7" s="13">
        <v>8026313</v>
      </c>
      <c r="AJ7" s="13">
        <v>8291563</v>
      </c>
      <c r="AK7" s="13">
        <v>8445744</v>
      </c>
      <c r="AL7" s="13">
        <v>8781523</v>
      </c>
      <c r="AM7" s="13">
        <v>9740315</v>
      </c>
      <c r="AN7" s="17">
        <v>12160265</v>
      </c>
      <c r="AO7" s="13">
        <v>10104341</v>
      </c>
      <c r="AP7" s="13">
        <v>10410543</v>
      </c>
      <c r="AQ7" s="13">
        <v>10428356</v>
      </c>
      <c r="AR7" s="13">
        <v>10505501</v>
      </c>
      <c r="AS7" s="13">
        <v>11051851</v>
      </c>
      <c r="AT7" s="13">
        <v>12648768</v>
      </c>
      <c r="AU7" s="13">
        <v>12510349</v>
      </c>
      <c r="AV7" s="13">
        <v>12094175</v>
      </c>
      <c r="AW7" s="13">
        <v>11168600</v>
      </c>
      <c r="AX7" s="13">
        <v>11533492</v>
      </c>
      <c r="AY7" s="17">
        <v>13256644</v>
      </c>
      <c r="AZ7" s="13">
        <v>12029442</v>
      </c>
      <c r="BA7" s="13">
        <v>10961231</v>
      </c>
      <c r="BB7" s="13">
        <v>10700911</v>
      </c>
      <c r="BC7" s="16">
        <v>12143882</v>
      </c>
      <c r="BD7" s="15">
        <v>11522655</v>
      </c>
      <c r="BE7" s="14">
        <v>12460805</v>
      </c>
    </row>
    <row r="8" spans="1:57" ht="39.75" customHeight="1">
      <c r="A8" t="s">
        <v>11</v>
      </c>
      <c r="B8" s="3" t="s">
        <v>5</v>
      </c>
      <c r="C8" s="1">
        <f>C7-C6</f>
        <v>72650</v>
      </c>
      <c r="D8" s="1">
        <f>D7-D6</f>
        <v>70527</v>
      </c>
      <c r="E8" s="1">
        <f aca="true" t="shared" si="2" ref="E8:K8">E7-E6</f>
        <v>115379</v>
      </c>
      <c r="F8" s="1">
        <f t="shared" si="2"/>
        <v>112161</v>
      </c>
      <c r="G8" s="1">
        <f t="shared" si="2"/>
        <v>148770</v>
      </c>
      <c r="H8" s="1">
        <f t="shared" si="2"/>
        <v>189787</v>
      </c>
      <c r="I8" s="1">
        <f t="shared" si="2"/>
        <v>136605</v>
      </c>
      <c r="J8" s="1">
        <f t="shared" si="2"/>
        <v>265397</v>
      </c>
      <c r="K8" s="1">
        <f t="shared" si="2"/>
        <v>261061</v>
      </c>
      <c r="L8" s="13">
        <f aca="true" t="shared" si="3" ref="L8:BE8">L7-L6</f>
        <v>495567</v>
      </c>
      <c r="M8" s="13">
        <f t="shared" si="3"/>
        <v>502472</v>
      </c>
      <c r="N8" s="13">
        <f t="shared" si="3"/>
        <v>476862</v>
      </c>
      <c r="O8" s="13">
        <f t="shared" si="3"/>
        <v>520845</v>
      </c>
      <c r="P8" s="13">
        <f t="shared" si="3"/>
        <v>586416</v>
      </c>
      <c r="Q8" s="13">
        <f t="shared" si="3"/>
        <v>773424</v>
      </c>
      <c r="R8" s="13">
        <f t="shared" si="3"/>
        <v>1017066</v>
      </c>
      <c r="S8" s="13">
        <f t="shared" si="3"/>
        <v>861051</v>
      </c>
      <c r="T8" s="13">
        <f t="shared" si="3"/>
        <v>1327184</v>
      </c>
      <c r="U8" s="13">
        <f t="shared" si="3"/>
        <v>2175131</v>
      </c>
      <c r="V8" s="13">
        <f t="shared" si="3"/>
        <v>2786381</v>
      </c>
      <c r="W8" s="13">
        <f t="shared" si="3"/>
        <v>3597212</v>
      </c>
      <c r="X8" s="13">
        <f t="shared" si="3"/>
        <v>335578</v>
      </c>
      <c r="Y8" s="13">
        <f t="shared" si="3"/>
        <v>4355170</v>
      </c>
      <c r="Z8" s="13">
        <f t="shared" si="3"/>
        <v>5120007</v>
      </c>
      <c r="AA8" s="13">
        <f t="shared" si="3"/>
        <v>5494457</v>
      </c>
      <c r="AB8" s="13">
        <f t="shared" si="3"/>
        <v>5837512</v>
      </c>
      <c r="AC8" s="13">
        <f t="shared" si="3"/>
        <v>6088780</v>
      </c>
      <c r="AD8" s="13">
        <f t="shared" si="3"/>
        <v>6439085</v>
      </c>
      <c r="AE8" s="13">
        <f t="shared" si="3"/>
        <v>6145627</v>
      </c>
      <c r="AF8" s="13">
        <f t="shared" si="3"/>
        <v>6492623</v>
      </c>
      <c r="AG8" s="13">
        <f t="shared" si="3"/>
        <v>7142504</v>
      </c>
      <c r="AH8" s="13">
        <f t="shared" si="3"/>
        <v>6870875</v>
      </c>
      <c r="AI8" s="13">
        <f t="shared" si="3"/>
        <v>7291154</v>
      </c>
      <c r="AJ8" s="13">
        <f t="shared" si="3"/>
        <v>7611794</v>
      </c>
      <c r="AK8" s="13">
        <f t="shared" si="3"/>
        <v>7773239</v>
      </c>
      <c r="AL8" s="13">
        <f t="shared" si="3"/>
        <v>8115984</v>
      </c>
      <c r="AM8" s="13">
        <f t="shared" si="3"/>
        <v>9122796</v>
      </c>
      <c r="AN8" s="13">
        <f t="shared" si="3"/>
        <v>11534921</v>
      </c>
      <c r="AO8" s="13">
        <f t="shared" si="3"/>
        <v>9465212</v>
      </c>
      <c r="AP8" s="13">
        <f t="shared" si="3"/>
        <v>9744651</v>
      </c>
      <c r="AQ8" s="13">
        <f t="shared" si="3"/>
        <v>9747193</v>
      </c>
      <c r="AR8" s="13">
        <f t="shared" si="3"/>
        <v>9738594</v>
      </c>
      <c r="AS8" s="13">
        <f t="shared" si="3"/>
        <v>10281982</v>
      </c>
      <c r="AT8" s="13">
        <f t="shared" si="3"/>
        <v>11760218</v>
      </c>
      <c r="AU8" s="13">
        <f t="shared" si="3"/>
        <v>11804440</v>
      </c>
      <c r="AV8" s="13">
        <f t="shared" si="3"/>
        <v>11400437</v>
      </c>
      <c r="AW8" s="13">
        <f t="shared" si="3"/>
        <v>10478331</v>
      </c>
      <c r="AX8" s="13">
        <f t="shared" si="3"/>
        <v>10835723</v>
      </c>
      <c r="AY8" s="13">
        <f t="shared" si="3"/>
        <v>12606589</v>
      </c>
      <c r="AZ8" s="13">
        <f t="shared" si="3"/>
        <v>10559616</v>
      </c>
      <c r="BA8" s="13">
        <f t="shared" si="3"/>
        <v>10235420</v>
      </c>
      <c r="BB8" s="13">
        <f t="shared" si="3"/>
        <v>9956687</v>
      </c>
      <c r="BC8" s="13">
        <f t="shared" si="3"/>
        <v>11368945</v>
      </c>
      <c r="BD8" s="13">
        <f t="shared" si="3"/>
        <v>10718209</v>
      </c>
      <c r="BE8" s="12">
        <f t="shared" si="3"/>
        <v>11656495</v>
      </c>
    </row>
    <row r="9" spans="1:57" s="28" customFormat="1" ht="39.75" customHeight="1">
      <c r="A9" s="28" t="s">
        <v>12</v>
      </c>
      <c r="B9" s="29" t="s">
        <v>13</v>
      </c>
      <c r="C9" s="30">
        <f>C5-C8</f>
        <v>1659</v>
      </c>
      <c r="D9" s="30">
        <f>D8-D5</f>
        <v>-2684</v>
      </c>
      <c r="E9" s="30">
        <f>E5-E8</f>
        <v>-8256</v>
      </c>
      <c r="F9" s="30">
        <f>F8-F5</f>
        <v>3814</v>
      </c>
      <c r="G9" s="30">
        <f>G5-G8</f>
        <v>14165</v>
      </c>
      <c r="H9" s="30">
        <f>H8-H5</f>
        <v>3079</v>
      </c>
      <c r="I9" s="30">
        <f>I5-I8</f>
        <v>9477</v>
      </c>
      <c r="J9" s="30">
        <f>J8-J5</f>
        <v>86746</v>
      </c>
      <c r="K9" s="30">
        <f aca="true" t="shared" si="4" ref="K9:BE9">K5-K8</f>
        <v>-68270</v>
      </c>
      <c r="L9" s="31">
        <f t="shared" si="4"/>
        <v>-290293</v>
      </c>
      <c r="M9" s="31">
        <f t="shared" si="4"/>
        <v>-246200</v>
      </c>
      <c r="N9" s="31">
        <f t="shared" si="4"/>
        <v>-179384</v>
      </c>
      <c r="O9" s="31">
        <f t="shared" si="4"/>
        <v>-87630</v>
      </c>
      <c r="P9" s="31">
        <f t="shared" si="4"/>
        <v>-41380</v>
      </c>
      <c r="Q9" s="31">
        <f t="shared" si="4"/>
        <v>20351</v>
      </c>
      <c r="R9" s="31">
        <f t="shared" si="4"/>
        <v>-103646</v>
      </c>
      <c r="S9" s="31">
        <f t="shared" si="4"/>
        <v>44943</v>
      </c>
      <c r="T9" s="31">
        <f t="shared" si="4"/>
        <v>33883</v>
      </c>
      <c r="U9" s="31">
        <f t="shared" si="4"/>
        <v>-39715</v>
      </c>
      <c r="V9" s="31">
        <f t="shared" si="4"/>
        <v>44698</v>
      </c>
      <c r="W9" s="31">
        <f t="shared" si="4"/>
        <v>-208081</v>
      </c>
      <c r="X9" s="31">
        <f t="shared" si="4"/>
        <v>3121770</v>
      </c>
      <c r="Y9" s="31">
        <f t="shared" si="4"/>
        <v>-167517</v>
      </c>
      <c r="Z9" s="31">
        <f t="shared" si="4"/>
        <v>-25758</v>
      </c>
      <c r="AA9" s="31">
        <f t="shared" si="4"/>
        <v>77204</v>
      </c>
      <c r="AB9" s="31">
        <f t="shared" si="4"/>
        <v>-8098</v>
      </c>
      <c r="AC9" s="31">
        <f t="shared" si="4"/>
        <v>223918</v>
      </c>
      <c r="AD9" s="31">
        <f t="shared" si="4"/>
        <v>247948</v>
      </c>
      <c r="AE9" s="31">
        <f t="shared" si="4"/>
        <v>614873</v>
      </c>
      <c r="AF9" s="31">
        <f t="shared" si="4"/>
        <v>554102</v>
      </c>
      <c r="AG9" s="31">
        <f t="shared" si="4"/>
        <v>611157</v>
      </c>
      <c r="AH9" s="31">
        <f t="shared" si="4"/>
        <v>825187</v>
      </c>
      <c r="AI9" s="31">
        <f t="shared" si="4"/>
        <v>841716</v>
      </c>
      <c r="AJ9" s="31">
        <f t="shared" si="4"/>
        <v>891849</v>
      </c>
      <c r="AK9" s="31">
        <f t="shared" si="4"/>
        <v>1024743</v>
      </c>
      <c r="AL9" s="31">
        <f t="shared" si="4"/>
        <v>910167</v>
      </c>
      <c r="AM9" s="31">
        <f t="shared" si="4"/>
        <v>608641</v>
      </c>
      <c r="AN9" s="32">
        <f t="shared" si="4"/>
        <v>-58702</v>
      </c>
      <c r="AO9" s="31">
        <f t="shared" si="4"/>
        <v>886066</v>
      </c>
      <c r="AP9" s="31">
        <f t="shared" si="4"/>
        <v>459775</v>
      </c>
      <c r="AQ9" s="31">
        <f t="shared" si="4"/>
        <v>623017</v>
      </c>
      <c r="AR9" s="31">
        <f t="shared" si="4"/>
        <v>650100</v>
      </c>
      <c r="AS9" s="31">
        <f t="shared" si="4"/>
        <v>862935</v>
      </c>
      <c r="AT9" s="31">
        <f t="shared" si="4"/>
        <v>577805</v>
      </c>
      <c r="AU9" s="31">
        <f t="shared" si="4"/>
        <v>756402</v>
      </c>
      <c r="AV9" s="31">
        <f t="shared" si="4"/>
        <v>712376</v>
      </c>
      <c r="AW9" s="31">
        <f t="shared" si="4"/>
        <v>669978</v>
      </c>
      <c r="AX9" s="31">
        <f t="shared" si="4"/>
        <v>174131</v>
      </c>
      <c r="AY9" s="33">
        <f t="shared" si="4"/>
        <v>-337823</v>
      </c>
      <c r="AZ9" s="31">
        <f t="shared" si="4"/>
        <v>595076</v>
      </c>
      <c r="BA9" s="31">
        <f t="shared" si="4"/>
        <v>1155651</v>
      </c>
      <c r="BB9" s="31">
        <f t="shared" si="4"/>
        <v>1425717</v>
      </c>
      <c r="BC9" s="31">
        <f t="shared" si="4"/>
        <v>1051794</v>
      </c>
      <c r="BD9" s="31">
        <f t="shared" si="4"/>
        <v>1033195</v>
      </c>
      <c r="BE9" s="31">
        <f t="shared" si="4"/>
        <v>875007</v>
      </c>
    </row>
    <row r="10" spans="1:57" s="28" customFormat="1" ht="39.75" customHeight="1">
      <c r="A10" s="28" t="s">
        <v>80</v>
      </c>
      <c r="B10" s="29" t="s">
        <v>78</v>
      </c>
      <c r="C10" s="30">
        <f>C4-C7</f>
        <v>325</v>
      </c>
      <c r="D10" s="30">
        <f>D4-D7</f>
        <v>9</v>
      </c>
      <c r="E10" s="30">
        <f aca="true" t="shared" si="5" ref="E10:BE10">E4-E7</f>
        <v>467</v>
      </c>
      <c r="F10" s="30">
        <f t="shared" si="5"/>
        <v>319</v>
      </c>
      <c r="G10" s="30">
        <f t="shared" si="5"/>
        <v>1876</v>
      </c>
      <c r="H10" s="30">
        <f t="shared" si="5"/>
        <v>161</v>
      </c>
      <c r="I10" s="30">
        <f t="shared" si="5"/>
        <v>1322</v>
      </c>
      <c r="J10" s="30">
        <f t="shared" si="5"/>
        <v>-109217</v>
      </c>
      <c r="K10" s="30">
        <f t="shared" si="5"/>
        <v>-89351</v>
      </c>
      <c r="L10" s="30">
        <f t="shared" si="5"/>
        <v>-327841</v>
      </c>
      <c r="M10" s="30">
        <f t="shared" si="5"/>
        <v>-273593</v>
      </c>
      <c r="N10" s="30">
        <f t="shared" si="5"/>
        <v>-205657</v>
      </c>
      <c r="O10" s="30">
        <f t="shared" si="5"/>
        <v>-92789</v>
      </c>
      <c r="P10" s="30">
        <f t="shared" si="5"/>
        <v>19441</v>
      </c>
      <c r="Q10" s="30">
        <f t="shared" si="5"/>
        <v>63644</v>
      </c>
      <c r="R10" s="30">
        <f t="shared" si="5"/>
        <v>37319</v>
      </c>
      <c r="S10" s="30">
        <f t="shared" si="5"/>
        <v>41383</v>
      </c>
      <c r="T10" s="30">
        <f t="shared" si="5"/>
        <v>85233</v>
      </c>
      <c r="U10" s="30">
        <f t="shared" si="5"/>
        <v>223137</v>
      </c>
      <c r="V10" s="30">
        <f t="shared" si="5"/>
        <v>263787</v>
      </c>
      <c r="W10" s="30">
        <f t="shared" si="5"/>
        <v>205006</v>
      </c>
      <c r="X10" s="30">
        <f t="shared" si="5"/>
        <v>3376178</v>
      </c>
      <c r="Y10" s="30">
        <f t="shared" si="5"/>
        <v>477032</v>
      </c>
      <c r="Z10" s="30">
        <f t="shared" si="5"/>
        <v>322910</v>
      </c>
      <c r="AA10" s="30">
        <f t="shared" si="5"/>
        <v>348044</v>
      </c>
      <c r="AB10" s="30">
        <f t="shared" si="5"/>
        <v>253326</v>
      </c>
      <c r="AC10" s="30">
        <f t="shared" si="5"/>
        <v>263983</v>
      </c>
      <c r="AD10" s="30">
        <f t="shared" si="5"/>
        <v>299521</v>
      </c>
      <c r="AE10" s="30">
        <f t="shared" si="5"/>
        <v>377866</v>
      </c>
      <c r="AF10" s="30">
        <f t="shared" si="5"/>
        <v>335851</v>
      </c>
      <c r="AG10" s="30">
        <f t="shared" si="5"/>
        <v>354857</v>
      </c>
      <c r="AH10" s="30">
        <f t="shared" si="5"/>
        <v>428916</v>
      </c>
      <c r="AI10" s="30">
        <f t="shared" si="5"/>
        <v>411757</v>
      </c>
      <c r="AJ10" s="30">
        <f t="shared" si="5"/>
        <v>437480</v>
      </c>
      <c r="AK10" s="30">
        <f t="shared" si="5"/>
        <v>409938</v>
      </c>
      <c r="AL10" s="30">
        <f t="shared" si="5"/>
        <v>322328</v>
      </c>
      <c r="AM10" s="30">
        <f t="shared" si="5"/>
        <v>392022</v>
      </c>
      <c r="AN10" s="30">
        <f t="shared" si="5"/>
        <v>268954</v>
      </c>
      <c r="AO10" s="30">
        <f t="shared" si="5"/>
        <v>487937</v>
      </c>
      <c r="AP10" s="30">
        <f t="shared" si="5"/>
        <v>476983</v>
      </c>
      <c r="AQ10" s="30">
        <f t="shared" si="5"/>
        <v>529654</v>
      </c>
      <c r="AR10" s="30">
        <f t="shared" si="5"/>
        <v>500593</v>
      </c>
      <c r="AS10" s="30">
        <f t="shared" si="5"/>
        <v>423366</v>
      </c>
      <c r="AT10" s="30">
        <f t="shared" si="5"/>
        <v>480155</v>
      </c>
      <c r="AU10" s="30">
        <f t="shared" si="5"/>
        <v>355593</v>
      </c>
      <c r="AV10" s="30">
        <f t="shared" si="5"/>
        <v>434638</v>
      </c>
      <c r="AW10" s="30">
        <f t="shared" si="5"/>
        <v>483109</v>
      </c>
      <c r="AX10" s="30">
        <f t="shared" si="5"/>
        <v>553619</v>
      </c>
      <c r="AY10" s="30">
        <f t="shared" si="5"/>
        <v>889822</v>
      </c>
      <c r="AZ10" s="30">
        <f t="shared" si="5"/>
        <v>876050</v>
      </c>
      <c r="BA10" s="30">
        <f t="shared" si="5"/>
        <v>687340</v>
      </c>
      <c r="BB10" s="30">
        <f t="shared" si="5"/>
        <v>960993</v>
      </c>
      <c r="BC10" s="30">
        <f t="shared" si="5"/>
        <v>676857</v>
      </c>
      <c r="BD10" s="30">
        <f t="shared" si="5"/>
        <v>891749</v>
      </c>
      <c r="BE10" s="30">
        <f t="shared" si="5"/>
        <v>775697</v>
      </c>
    </row>
    <row r="11" spans="40:55" ht="30" customHeight="1">
      <c r="AN11" s="10" t="s">
        <v>22</v>
      </c>
      <c r="AO11" s="9"/>
      <c r="AP11" s="9"/>
      <c r="AQ11" s="9"/>
      <c r="AY11" s="10" t="s">
        <v>21</v>
      </c>
      <c r="AZ11" s="9"/>
      <c r="BA11" s="9"/>
      <c r="BB11" s="9"/>
      <c r="BC11" s="11"/>
    </row>
    <row r="12" spans="40:55" ht="30" customHeight="1">
      <c r="AN12" s="10" t="s">
        <v>20</v>
      </c>
      <c r="AO12" s="9"/>
      <c r="AP12" s="9"/>
      <c r="AQ12" s="9"/>
      <c r="AY12" s="10" t="s">
        <v>19</v>
      </c>
      <c r="AZ12" s="9"/>
      <c r="BA12" s="9"/>
      <c r="BB12" s="9"/>
      <c r="BC12" s="11"/>
    </row>
    <row r="13" spans="40:55" ht="30" customHeight="1">
      <c r="AN13" s="10" t="s">
        <v>18</v>
      </c>
      <c r="AO13" s="9"/>
      <c r="AP13" s="9"/>
      <c r="AQ13" s="9"/>
      <c r="AY13" s="10" t="s">
        <v>17</v>
      </c>
      <c r="AZ13" s="9"/>
      <c r="BA13" s="9"/>
      <c r="BB13" s="9"/>
      <c r="BC13" s="11"/>
    </row>
    <row r="14" spans="40:55" ht="30" customHeight="1">
      <c r="AN14" s="10" t="s">
        <v>16</v>
      </c>
      <c r="AO14" s="9"/>
      <c r="AP14" s="9"/>
      <c r="AQ14" s="9"/>
      <c r="AY14" s="8" t="s">
        <v>15</v>
      </c>
      <c r="AZ14" s="5"/>
      <c r="BA14" s="5"/>
      <c r="BB14" s="5"/>
      <c r="BC14" s="7"/>
    </row>
    <row r="15" spans="40:55" ht="30" customHeight="1">
      <c r="AN15" s="6" t="s">
        <v>14</v>
      </c>
      <c r="AO15" s="5"/>
      <c r="AP15" s="5"/>
      <c r="AQ15" s="5"/>
      <c r="BC15" s="4"/>
    </row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</sheetData>
  <sheetProtection/>
  <mergeCells count="1">
    <mergeCell ref="B1:L1"/>
  </mergeCells>
  <printOptions/>
  <pageMargins left="0.7" right="0.7" top="0.75" bottom="0.75" header="0.3" footer="0.3"/>
  <pageSetup horizontalDpi="300" verticalDpi="300" orientation="landscape" paperSize="8" r:id="rId1"/>
  <ignoredErrors>
    <ignoredError sqref="G9:I9 J9 D9:E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minoru kajita</dc:creator>
  <cp:keywords/>
  <dc:description/>
  <cp:lastModifiedBy>Minoru KAJITA</cp:lastModifiedBy>
  <cp:lastPrinted>2010-11-30T01:32:16Z</cp:lastPrinted>
  <dcterms:created xsi:type="dcterms:W3CDTF">2009-10-08T06:28:05Z</dcterms:created>
  <dcterms:modified xsi:type="dcterms:W3CDTF">2010-11-30T01:34:41Z</dcterms:modified>
  <cp:category/>
  <cp:version/>
  <cp:contentType/>
  <cp:contentStatus/>
</cp:coreProperties>
</file>